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5440" windowHeight="1584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7" i="1" l="1"/>
  <c r="F6" i="1" l="1"/>
  <c r="F5" i="1"/>
  <c r="F4" i="1"/>
  <c r="F3" i="1"/>
  <c r="E9" i="1"/>
  <c r="F9" i="1" l="1"/>
  <c r="D9" i="1"/>
  <c r="C9" i="1"/>
</calcChain>
</file>

<file path=xl/sharedStrings.xml><?xml version="1.0" encoding="utf-8"?>
<sst xmlns="http://schemas.openxmlformats.org/spreadsheetml/2006/main" count="26" uniqueCount="22">
  <si>
    <t xml:space="preserve">Business Name </t>
  </si>
  <si>
    <t>Liquor Occupation Tax</t>
  </si>
  <si>
    <t>Total</t>
  </si>
  <si>
    <t>Tobacco Occupational Tax</t>
  </si>
  <si>
    <t>Paid to School</t>
  </si>
  <si>
    <t>Net to City General Fund</t>
  </si>
  <si>
    <t>LB 445 Report</t>
  </si>
  <si>
    <t>Kudron's Keg</t>
  </si>
  <si>
    <t>Mugs &amp; Jugs</t>
  </si>
  <si>
    <t>Scotty's Lounge &amp; Lanes</t>
  </si>
  <si>
    <t xml:space="preserve">RB's </t>
  </si>
  <si>
    <t>Cable TV - Eagle Communications</t>
  </si>
  <si>
    <t>Natural Gas - Black Hills</t>
  </si>
  <si>
    <t>Electrical - Loup Power</t>
  </si>
  <si>
    <t>Franchise Fees:</t>
  </si>
  <si>
    <t>Total - General Fund</t>
  </si>
  <si>
    <t xml:space="preserve">Fire Insurance </t>
  </si>
  <si>
    <t>Collected</t>
  </si>
  <si>
    <t>Fund</t>
  </si>
  <si>
    <t>Expire</t>
  </si>
  <si>
    <t>General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</si>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</sst>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36"/>
      <color theme="1"/>
      <name val="Bodoni MT Black"/>
      <family val="1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 applyAlignment="1">
      <alignment horizontal="center"/>
    </xf>
    <xf numFmtId="44" fontId="0" fillId="0" borderId="0" xfId="1" applyFont="1"/>
    <xf numFmtId="44" fontId="0" fillId="0" borderId="0" xfId="0" applyNumberFormat="1"/>
    <xf numFmtId="44" fontId="0" fillId="0" borderId="1" xfId="0" applyNumberFormat="1" applyBorder="1"/>
    <xf numFmtId="0" fontId="2" fillId="0" borderId="0" xfId="0" applyFont="1"/>
    <xf numFmtId="44" fontId="0" fillId="0" borderId="1" xfId="1" applyFont="1" applyBorder="1"/>
    <xf numFmtId="0" fontId="0" fillId="0" borderId="0" xfId="0" applyAlignment="1">
      <alignment horizontal="center" wrapText="1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9"/>
  <sheetViews>
    <sheetView tabSelected="1" workbookViewId="0">
      <selection activeCell="F18" sqref="F18"/>
    </sheetView>
  </sheetViews>
  <sheetFormatPr defaultRowHeight="15" x14ac:dyDescent="0.25"/>
  <cols>
    <col min="1" max="1" width="10.85546875" customWidth="1"/>
    <col min="2" max="2" width="23.42578125" customWidth="1"/>
    <col min="3" max="3" width="11.7109375" customWidth="1"/>
    <col min="4" max="4" width="12.7109375" customWidth="1"/>
  </cols>
  <sheetData>
    <row r="1" spans="2:6" s="8" customFormat="1" ht="45.75" x14ac:dyDescent="0.65">
      <c r="B1" s="10" t="s">
        <v>6</v>
      </c>
      <c r="C1" s="10"/>
      <c r="D1" s="10"/>
      <c r="E1" s="10"/>
      <c r="F1" s="10"/>
    </row>
    <row r="2" spans="2:6" ht="60" x14ac:dyDescent="0.25">
      <c r="B2" s="1" t="s">
        <v>0</v>
      </c>
      <c r="C2" s="7" t="s">
        <v>1</v>
      </c>
      <c r="D2" s="7" t="s">
        <v>3</v>
      </c>
      <c r="E2" s="7" t="s">
        <v>4</v>
      </c>
      <c r="F2" s="7" t="s">
        <v>5</v>
      </c>
    </row>
    <row r="3" spans="2:6" x14ac:dyDescent="0.25">
      <c r="B3" t="s">
        <v>7</v>
      </c>
      <c r="C3" s="2">
        <v>350</v>
      </c>
      <c r="D3">
        <v>0</v>
      </c>
      <c r="E3" s="2">
        <v>300</v>
      </c>
      <c r="F3" s="3">
        <f>C3+D3-E3</f>
        <v>50</v>
      </c>
    </row>
    <row r="4" spans="2:6" x14ac:dyDescent="0.25">
      <c r="B4" t="s">
        <v>8</v>
      </c>
      <c r="C4" s="2">
        <v>350</v>
      </c>
      <c r="D4">
        <v>0</v>
      </c>
      <c r="E4" s="2">
        <v>300</v>
      </c>
      <c r="F4" s="3">
        <f t="shared" ref="F4:F6" si="0">C4+D4-E4</f>
        <v>50</v>
      </c>
    </row>
    <row r="5" spans="2:6" x14ac:dyDescent="0.25">
      <c r="B5" t="s">
        <v>9</v>
      </c>
      <c r="C5" s="2">
        <v>350</v>
      </c>
      <c r="D5" s="2">
        <v>0</v>
      </c>
      <c r="E5" s="2">
        <v>300</v>
      </c>
      <c r="F5" s="3">
        <f t="shared" si="0"/>
        <v>50</v>
      </c>
    </row>
    <row r="6" spans="2:6" x14ac:dyDescent="0.25">
      <c r="B6" t="s">
        <v>10</v>
      </c>
      <c r="C6" s="2">
        <v>0</v>
      </c>
      <c r="D6" s="2">
        <v>10</v>
      </c>
      <c r="E6" s="2">
        <v>10</v>
      </c>
      <c r="F6" s="3">
        <f t="shared" si="0"/>
        <v>0</v>
      </c>
    </row>
    <row r="7" spans="2:6" x14ac:dyDescent="0.25">
      <c r="C7" s="2"/>
      <c r="D7" s="2"/>
      <c r="E7" s="2"/>
      <c r="F7" s="3"/>
    </row>
    <row r="8" spans="2:6" x14ac:dyDescent="0.25">
      <c r="C8" s="2"/>
      <c r="D8" s="2"/>
      <c r="E8" s="2"/>
      <c r="F8" s="3"/>
    </row>
    <row r="9" spans="2:6" ht="15.75" thickBot="1" x14ac:dyDescent="0.3">
      <c r="B9" s="5" t="s">
        <v>2</v>
      </c>
      <c r="C9" s="4">
        <f>SUM(C3:C8)</f>
        <v>1050</v>
      </c>
      <c r="D9" s="4">
        <f>SUM(D3:D8)</f>
        <v>10</v>
      </c>
      <c r="E9" s="6">
        <f>SUM(E3:E8)</f>
        <v>910</v>
      </c>
      <c r="F9" s="6">
        <f>SUM(F3:F8)</f>
        <v>150</v>
      </c>
    </row>
    <row r="10" spans="2:6" ht="15.75" thickTop="1" x14ac:dyDescent="0.25"/>
    <row r="12" spans="2:6" x14ac:dyDescent="0.25">
      <c r="B12" s="9" t="s">
        <v>14</v>
      </c>
      <c r="D12" s="11" t="s">
        <v>17</v>
      </c>
      <c r="E12" s="11" t="s">
        <v>18</v>
      </c>
      <c r="F12" s="11" t="s">
        <v>19</v>
      </c>
    </row>
    <row r="13" spans="2:6" x14ac:dyDescent="0.25">
      <c r="B13" t="s">
        <v>11</v>
      </c>
      <c r="D13" s="2">
        <v>2601.1</v>
      </c>
      <c r="E13" t="s">
        <v>20</v>
      </c>
      <c r="F13" t="s">
        <v>21</v>
      </c>
    </row>
    <row r="14" spans="2:6" x14ac:dyDescent="0.25">
      <c r="B14" t="s">
        <v>12</v>
      </c>
      <c r="D14" s="2">
        <v>7263.4</v>
      </c>
      <c r="E14" t="s">
        <v>20</v>
      </c>
      <c r="F14" t="s">
        <v>21</v>
      </c>
    </row>
    <row r="15" spans="2:6" x14ac:dyDescent="0.25">
      <c r="B15" t="s">
        <v>13</v>
      </c>
      <c r="D15" s="2">
        <v>75668.14</v>
      </c>
      <c r="E15" t="s">
        <v>20</v>
      </c>
      <c r="F15" t="s">
        <v>21</v>
      </c>
    </row>
    <row r="16" spans="2:6" x14ac:dyDescent="0.25">
      <c r="D16" s="2"/>
    </row>
    <row r="17" spans="2:4" x14ac:dyDescent="0.25">
      <c r="B17" t="s">
        <v>15</v>
      </c>
      <c r="D17" s="3">
        <f>SUM(D13:D16)</f>
        <v>85532.64</v>
      </c>
    </row>
    <row r="19" spans="2:4" x14ac:dyDescent="0.25">
      <c r="B19" t="s">
        <v>16</v>
      </c>
      <c r="D19" s="2">
        <v>5</v>
      </c>
    </row>
  </sheetData>
  <mergeCells count="1">
    <mergeCell ref="B1:F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</dc:creator>
  <cp:lastModifiedBy>City of Humphrey</cp:lastModifiedBy>
  <cp:lastPrinted>2019-10-01T20:59:13Z</cp:lastPrinted>
  <dcterms:created xsi:type="dcterms:W3CDTF">2019-10-01T19:08:53Z</dcterms:created>
  <dcterms:modified xsi:type="dcterms:W3CDTF">2019-11-04T17:50:30Z</dcterms:modified>
</cp:coreProperties>
</file>